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ownloads\"/>
    </mc:Choice>
  </mc:AlternateContent>
  <xr:revisionPtr revIDLastSave="0" documentId="13_ncr:1_{A6D7BE57-C226-4B14-9A91-AAD72B67BA3B}" xr6:coauthVersionLast="45" xr6:coauthVersionMax="45" xr10:uidLastSave="{00000000-0000-0000-0000-000000000000}"/>
  <workbookProtection workbookAlgorithmName="SHA-512" workbookHashValue="pcEhJ+QJm9nEWfXHaICan1wAmJrVVA/ePkFoKVoQhgRH1HbnrqhAo1mj2aLV5xNFe7ppNxnbMFEdEuJLaq3z2g==" workbookSaltValue="lp7LYo0HyLIxOnQtw5lkKg==" workbookSpinCount="100000" lockStructure="1"/>
  <bookViews>
    <workbookView xWindow="-110" yWindow="-110" windowWidth="19420" windowHeight="10420" xr2:uid="{19AB450C-2988-4C24-B72C-5DC3A9CB5ADD}"/>
  </bookViews>
  <sheets>
    <sheet name="Calcul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C19" i="1"/>
  <c r="F13" i="1"/>
  <c r="F14" i="1" s="1"/>
  <c r="C13" i="1"/>
  <c r="C14" i="1" s="1"/>
</calcChain>
</file>

<file path=xl/sharedStrings.xml><?xml version="1.0" encoding="utf-8"?>
<sst xmlns="http://schemas.openxmlformats.org/spreadsheetml/2006/main" count="22" uniqueCount="15">
  <si>
    <t>Cálculo da CET (simplificado)</t>
  </si>
  <si>
    <t>Para calcular a sua CET por esta planilha simplificada você precisa saber:</t>
  </si>
  <si>
    <t>&gt; Valor da Parcela</t>
  </si>
  <si>
    <t>&gt; Prazo do Contrato</t>
  </si>
  <si>
    <t>&gt; Valor do Empréstimo</t>
  </si>
  <si>
    <t>Valor da Parcela:</t>
  </si>
  <si>
    <t>Prazo do Contrato:</t>
  </si>
  <si>
    <t>Valor do Empréstimo:</t>
  </si>
  <si>
    <t>CET Mensal:</t>
  </si>
  <si>
    <t>CET Anual:</t>
  </si>
  <si>
    <t>Proposta 1</t>
  </si>
  <si>
    <t>Proposta 2</t>
  </si>
  <si>
    <t>Para calcular os encargos adicionais informe a taxa de juros do contrato, sem incluir os encargos:</t>
  </si>
  <si>
    <t>Taxa de Juros:</t>
  </si>
  <si>
    <t>Encargos Adicionais: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</si>
</sst>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* #,##0.00_-;\-&quot;R$&quot;* #,##0.00_-;_-&quot;R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ahnschrift"/>
      <family val="2"/>
    </font>
    <font>
      <b/>
      <sz val="12"/>
      <color theme="1"/>
      <name val="Bahnschrift"/>
      <family val="2"/>
    </font>
    <font>
      <b/>
      <sz val="11"/>
      <color theme="1"/>
      <name val="Bahnschrift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9" tint="-0.2499465926084170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10" fontId="4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44" fontId="2" fillId="3" borderId="1" xfId="1" applyFont="1" applyFill="1" applyBorder="1" applyAlignment="1" applyProtection="1">
      <alignment vertical="center"/>
      <protection locked="0" hidden="1"/>
    </xf>
    <xf numFmtId="1" fontId="2" fillId="3" borderId="1" xfId="1" applyNumberFormat="1" applyFont="1" applyFill="1" applyBorder="1" applyAlignment="1" applyProtection="1">
      <alignment vertical="center"/>
      <protection locked="0" hidden="1"/>
    </xf>
    <xf numFmtId="44" fontId="2" fillId="0" borderId="0" xfId="0" applyNumberFormat="1" applyFont="1" applyProtection="1">
      <protection hidden="1"/>
    </xf>
    <xf numFmtId="10" fontId="2" fillId="3" borderId="1" xfId="2" applyNumberFormat="1" applyFont="1" applyFill="1" applyBorder="1" applyAlignment="1" applyProtection="1">
      <alignment vertical="center"/>
      <protection locked="0" hidden="1"/>
    </xf>
    <xf numFmtId="0" fontId="4" fillId="0" borderId="1" xfId="0" applyFont="1" applyBorder="1" applyAlignment="1" applyProtection="1">
      <alignment vertical="center"/>
      <protection locked="0" hidden="1"/>
    </xf>
    <xf numFmtId="0" fontId="0" fillId="0" borderId="0" xfId="0" applyProtection="1">
      <protection locked="0" hidden="1"/>
    </xf>
    <xf numFmtId="44" fontId="2" fillId="0" borderId="1" xfId="1" applyFont="1" applyFill="1" applyBorder="1" applyAlignment="1" applyProtection="1">
      <alignment vertical="center"/>
      <protection hidden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817568</xdr:colOff>
      <xdr:row>1</xdr:row>
      <xdr:rowOff>114186</xdr:rowOff>
    </xdr:from>
    <xdr:to>
      <xdr:col>6</xdr:col>
      <xdr:colOff>44451</xdr:colOff>
      <xdr:row>5</xdr:row>
      <xdr:rowOff>127000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2BE6EC7-51F9-491D-8EA9-1A1D6E800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1018" y="291986"/>
          <a:ext cx="852483" cy="736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3001E-B1ED-4081-943D-383A14790559}">
  <dimension ref="B1:F19"/>
  <sheetViews>
    <sheetView showGridLines="0" showRowColHeaders="0" tabSelected="1" workbookViewId="0">
      <selection activeCell="I13" sqref="I13"/>
    </sheetView>
  </sheetViews>
  <sheetFormatPr defaultRowHeight="14.5" x14ac:dyDescent="0.35"/>
  <cols>
    <col min="1" max="1" width="8.7265625" style="10"/>
    <col min="2" max="2" width="24.90625" style="10" bestFit="1" customWidth="1"/>
    <col min="3" max="3" width="20.453125" style="10" customWidth="1"/>
    <col min="4" max="4" width="8.7265625" style="10"/>
    <col min="5" max="6" width="23.26953125" style="10" customWidth="1"/>
    <col min="7" max="16384" width="8.7265625" style="10"/>
  </cols>
  <sheetData>
    <row r="1" spans="2:6" s="1" customFormat="1" ht="14" x14ac:dyDescent="0.3"/>
    <row r="2" spans="2:6" s="1" customFormat="1" ht="15" x14ac:dyDescent="0.3">
      <c r="B2" s="2" t="s">
        <v>0</v>
      </c>
    </row>
    <row r="3" spans="2:6" s="1" customFormat="1" ht="14" x14ac:dyDescent="0.3">
      <c r="B3" s="1" t="s">
        <v>1</v>
      </c>
    </row>
    <row r="4" spans="2:6" s="1" customFormat="1" ht="14" x14ac:dyDescent="0.3">
      <c r="B4" s="3" t="s">
        <v>2</v>
      </c>
    </row>
    <row r="5" spans="2:6" s="1" customFormat="1" ht="14" x14ac:dyDescent="0.3">
      <c r="B5" s="3" t="s">
        <v>3</v>
      </c>
    </row>
    <row r="6" spans="2:6" s="1" customFormat="1" ht="14" x14ac:dyDescent="0.3">
      <c r="B6" s="3" t="s">
        <v>4</v>
      </c>
    </row>
    <row r="7" spans="2:6" s="1" customFormat="1" ht="14" x14ac:dyDescent="0.3"/>
    <row r="8" spans="2:6" s="5" customFormat="1" ht="19.5" customHeight="1" x14ac:dyDescent="0.35">
      <c r="B8" s="4" t="s">
        <v>10</v>
      </c>
      <c r="C8" s="4"/>
      <c r="E8" s="4" t="s">
        <v>11</v>
      </c>
      <c r="F8" s="4"/>
    </row>
    <row r="9" spans="2:6" s="7" customFormat="1" ht="19.5" customHeight="1" thickBot="1" x14ac:dyDescent="0.4">
      <c r="B9" s="6" t="s">
        <v>5</v>
      </c>
      <c r="C9" s="11">
        <v>265</v>
      </c>
      <c r="E9" s="6" t="s">
        <v>5</v>
      </c>
      <c r="F9" s="11">
        <v>0</v>
      </c>
    </row>
    <row r="10" spans="2:6" s="7" customFormat="1" ht="19.5" customHeight="1" thickBot="1" x14ac:dyDescent="0.4">
      <c r="B10" s="6" t="s">
        <v>6</v>
      </c>
      <c r="C10" s="12">
        <v>84</v>
      </c>
      <c r="E10" s="6" t="s">
        <v>6</v>
      </c>
      <c r="F10" s="12">
        <v>0</v>
      </c>
    </row>
    <row r="11" spans="2:6" s="7" customFormat="1" ht="19.5" customHeight="1" thickBot="1" x14ac:dyDescent="0.4">
      <c r="B11" s="6" t="s">
        <v>7</v>
      </c>
      <c r="C11" s="11">
        <v>10000</v>
      </c>
      <c r="E11" s="6" t="s">
        <v>7</v>
      </c>
      <c r="F11" s="11">
        <v>0</v>
      </c>
    </row>
    <row r="12" spans="2:6" s="1" customFormat="1" ht="14" x14ac:dyDescent="0.3"/>
    <row r="13" spans="2:6" s="5" customFormat="1" ht="16.5" customHeight="1" thickBot="1" x14ac:dyDescent="0.4">
      <c r="B13" s="8" t="s">
        <v>8</v>
      </c>
      <c r="C13" s="9">
        <f>IFERROR(RATE(C10,-C9,C11),0)</f>
        <v>2.2366894117215281E-2</v>
      </c>
      <c r="E13" s="8" t="s">
        <v>8</v>
      </c>
      <c r="F13" s="9">
        <f>IFERROR(RATE(F10,-F9,F11),0)</f>
        <v>0</v>
      </c>
    </row>
    <row r="14" spans="2:6" s="5" customFormat="1" ht="16.5" customHeight="1" thickBot="1" x14ac:dyDescent="0.4">
      <c r="B14" s="8" t="s">
        <v>9</v>
      </c>
      <c r="C14" s="9">
        <f>POWER(100%+C13,12)-100%</f>
        <v>0.30401123948347508</v>
      </c>
      <c r="E14" s="8" t="s">
        <v>9</v>
      </c>
      <c r="F14" s="9">
        <f>POWER(100%+F13,12)-100%</f>
        <v>0</v>
      </c>
    </row>
    <row r="15" spans="2:6" s="1" customFormat="1" ht="14" x14ac:dyDescent="0.3"/>
    <row r="16" spans="2:6" s="1" customFormat="1" ht="24.5" customHeight="1" x14ac:dyDescent="0.3">
      <c r="B16" s="3" t="s">
        <v>12</v>
      </c>
      <c r="C16" s="13"/>
    </row>
    <row r="18" spans="2:6" s="16" customFormat="1" ht="15" thickBot="1" x14ac:dyDescent="0.4">
      <c r="B18" s="15" t="s">
        <v>13</v>
      </c>
      <c r="C18" s="14">
        <v>0.02</v>
      </c>
      <c r="E18" s="15" t="s">
        <v>13</v>
      </c>
      <c r="F18" s="14">
        <v>0.02</v>
      </c>
    </row>
    <row r="19" spans="2:6" ht="15" thickBot="1" x14ac:dyDescent="0.4">
      <c r="B19" s="6" t="s">
        <v>14</v>
      </c>
      <c r="C19" s="17">
        <f>PV(C18,C10,-C9)-C11</f>
        <v>739.26168434593637</v>
      </c>
      <c r="E19" s="6" t="s">
        <v>14</v>
      </c>
      <c r="F19" s="17">
        <f>PV(F18,F10,-F9)-F11</f>
        <v>0</v>
      </c>
    </row>
  </sheetData>
  <sheetProtection algorithmName="SHA-512" hashValue="mCMVb+ezAbjQUUk9bFNElrnqMB5FvuuFe/GLSYxQ8EsfiisUK4dy/3mlkorcBxFEFlsCckpWvtfBQNOWHevDAg==" saltValue="kPSsGSQMYpxkJac4mPavFg==" spinCount="100000" sheet="1" objects="1" scenarios="1"/>
  <mergeCells count="2">
    <mergeCell ref="B8:C8"/>
    <mergeCell ref="E8:F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Calculo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Medeiros</dc:creator>
  <cp:lastModifiedBy>Marco Antonio Medeiros</cp:lastModifiedBy>
  <dcterms:created xsi:type="dcterms:W3CDTF">2020-08-03T23:37:54Z</dcterms:created>
  <dcterms:modified xsi:type="dcterms:W3CDTF">2020-08-04T00:03:15Z</dcterms:modified>
</cp:coreProperties>
</file>